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<sst xmlns="http://schemas.openxmlformats.org/spreadsheetml/2006/main" count="35" uniqueCount="28">
  <si>
    <t>Perioada</t>
  </si>
  <si>
    <t>CMI Paun Maria</t>
  </si>
  <si>
    <t>Spitalul Urgenta CL</t>
  </si>
  <si>
    <t>AN 2017</t>
  </si>
  <si>
    <t>TOTAL</t>
  </si>
  <si>
    <t>APRILIE</t>
  </si>
  <si>
    <t>MAI</t>
  </si>
  <si>
    <t>IUNIE</t>
  </si>
  <si>
    <t>TRIM II</t>
  </si>
  <si>
    <t>IULIE</t>
  </si>
  <si>
    <t>AUGUST</t>
  </si>
  <si>
    <t>SEPTEMBRIE</t>
  </si>
  <si>
    <t>TRIM III</t>
  </si>
  <si>
    <t>OCTOMBRIE</t>
  </si>
  <si>
    <t>NOIEMBRIE</t>
  </si>
  <si>
    <t>DECEMBRIE</t>
  </si>
  <si>
    <t xml:space="preserve"> TRIM IV</t>
  </si>
  <si>
    <t>TOTAL GEN</t>
  </si>
  <si>
    <t>Val. contractata</t>
  </si>
  <si>
    <t>Val. Contractata</t>
  </si>
  <si>
    <t>CMI  Moldoveanu Gh.</t>
  </si>
  <si>
    <t>SC Anca Med SRL</t>
  </si>
  <si>
    <t>SC Brotac Medical Center SRL</t>
  </si>
  <si>
    <t>SC Centrul  Vital SRL</t>
  </si>
  <si>
    <t>SC Ren Med SRL</t>
  </si>
  <si>
    <t>SC Alpha Medical Invest SRL</t>
  </si>
  <si>
    <t>SC Recupana Clinic SRL</t>
  </si>
  <si>
    <t>VALORI DE CONTRACT FURNIZORI SPECIALITATEA RMFB PENTRU PERIOADA 01.04.2017-31.12.2017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</si>
</sst>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4" fontId="4" fillId="0" borderId="2" xfId="0" applyNumberFormat="1" applyFont="1" applyBorder="1" applyAlignment="1">
      <alignment horizontal="center"/>
    </xf>
    <xf numFmtId="0" fontId="1" fillId="0" borderId="3" xfId="0" applyFont="1" applyFill="1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4" xfId="0" applyFont="1" applyBorder="1" applyAlignment="1">
      <alignment/>
    </xf>
    <xf numFmtId="4" fontId="3" fillId="0" borderId="4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Font="1" applyBorder="1" applyAlignment="1">
      <alignment/>
    </xf>
    <xf numFmtId="0" fontId="3" fillId="0" borderId="2" xfId="0" applyFont="1" applyFill="1" applyBorder="1" applyAlignment="1">
      <alignment horizontal="center"/>
    </xf>
    <xf numFmtId="4" fontId="4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0"/>
  <sheetViews>
    <sheetView tabSelected="1" workbookViewId="0" topLeftCell="A1">
      <selection activeCell="A2" sqref="A2"/>
    </sheetView>
  </sheetViews>
  <sheetFormatPr defaultColWidth="9.140625" defaultRowHeight="12.75"/>
  <cols>
    <col min="1" max="1" width="14.7109375" style="0" customWidth="1"/>
    <col min="2" max="2" width="17.8515625" style="0" customWidth="1"/>
    <col min="3" max="3" width="14.57421875" style="0" customWidth="1"/>
    <col min="4" max="4" width="14.8515625" style="0" customWidth="1"/>
    <col min="5" max="5" width="15.28125" style="0" customWidth="1"/>
    <col min="6" max="6" width="14.7109375" style="0" customWidth="1"/>
    <col min="7" max="7" width="16.140625" style="0" customWidth="1"/>
    <col min="8" max="8" width="16.421875" style="0" customWidth="1"/>
    <col min="9" max="9" width="14.8515625" style="0" customWidth="1"/>
    <col min="10" max="10" width="14.140625" style="0" customWidth="1"/>
    <col min="11" max="11" width="16.57421875" style="0" customWidth="1"/>
  </cols>
  <sheetData>
    <row r="2" spans="2:4" ht="18">
      <c r="B2" s="25" t="s">
        <v>27</v>
      </c>
      <c r="D2" s="24"/>
    </row>
    <row r="5" ht="13.5" thickBot="1"/>
    <row r="6" spans="1:11" ht="12.75">
      <c r="A6" s="26" t="s">
        <v>0</v>
      </c>
      <c r="B6" s="8" t="s">
        <v>20</v>
      </c>
      <c r="C6" s="8" t="s">
        <v>1</v>
      </c>
      <c r="D6" s="8" t="s">
        <v>21</v>
      </c>
      <c r="E6" s="8" t="s">
        <v>22</v>
      </c>
      <c r="F6" s="8" t="s">
        <v>23</v>
      </c>
      <c r="G6" s="8" t="s">
        <v>24</v>
      </c>
      <c r="H6" s="8" t="s">
        <v>2</v>
      </c>
      <c r="I6" s="10" t="s">
        <v>25</v>
      </c>
      <c r="J6" s="11" t="s">
        <v>26</v>
      </c>
      <c r="K6" s="12" t="s">
        <v>4</v>
      </c>
    </row>
    <row r="7" spans="1:11" ht="15.75" thickBot="1">
      <c r="A7" s="18" t="s">
        <v>3</v>
      </c>
      <c r="B7" s="19" t="s">
        <v>18</v>
      </c>
      <c r="C7" s="19" t="s">
        <v>18</v>
      </c>
      <c r="D7" s="19" t="s">
        <v>18</v>
      </c>
      <c r="E7" s="19" t="s">
        <v>18</v>
      </c>
      <c r="F7" s="19" t="s">
        <v>18</v>
      </c>
      <c r="G7" s="19" t="s">
        <v>19</v>
      </c>
      <c r="H7" s="19" t="s">
        <v>19</v>
      </c>
      <c r="I7" s="20" t="s">
        <v>19</v>
      </c>
      <c r="J7" s="21" t="s">
        <v>19</v>
      </c>
      <c r="K7" s="22"/>
    </row>
    <row r="8" spans="1:11" ht="15">
      <c r="A8" s="15" t="s">
        <v>5</v>
      </c>
      <c r="B8" s="16">
        <v>19000</v>
      </c>
      <c r="C8" s="16">
        <v>8000</v>
      </c>
      <c r="D8" s="16">
        <v>12700</v>
      </c>
      <c r="E8" s="16">
        <v>27000</v>
      </c>
      <c r="F8" s="16">
        <v>8936</v>
      </c>
      <c r="G8" s="16">
        <v>17700</v>
      </c>
      <c r="H8" s="16">
        <v>9700</v>
      </c>
      <c r="I8" s="17">
        <v>7000</v>
      </c>
      <c r="J8" s="17">
        <v>18000</v>
      </c>
      <c r="K8" s="17">
        <f aca="true" t="shared" si="0" ref="K8:K19">SUM(B8:J8)</f>
        <v>128036</v>
      </c>
    </row>
    <row r="9" spans="1:11" ht="15">
      <c r="A9" s="4" t="s">
        <v>6</v>
      </c>
      <c r="B9" s="1">
        <v>19000</v>
      </c>
      <c r="C9" s="1">
        <v>8000</v>
      </c>
      <c r="D9" s="1">
        <v>12700</v>
      </c>
      <c r="E9" s="1">
        <v>27000</v>
      </c>
      <c r="F9" s="1">
        <v>8938</v>
      </c>
      <c r="G9" s="1">
        <v>17700</v>
      </c>
      <c r="H9" s="1">
        <v>9700</v>
      </c>
      <c r="I9" s="2">
        <v>14212</v>
      </c>
      <c r="J9" s="2">
        <v>19000</v>
      </c>
      <c r="K9" s="2">
        <f t="shared" si="0"/>
        <v>136250</v>
      </c>
    </row>
    <row r="10" spans="1:11" ht="15">
      <c r="A10" s="4" t="s">
        <v>7</v>
      </c>
      <c r="B10" s="1">
        <v>17542</v>
      </c>
      <c r="C10" s="1">
        <v>6850</v>
      </c>
      <c r="D10" s="1">
        <v>12686</v>
      </c>
      <c r="E10" s="1">
        <v>26894</v>
      </c>
      <c r="F10" s="1">
        <v>8936</v>
      </c>
      <c r="G10" s="1">
        <v>17778</v>
      </c>
      <c r="H10" s="1">
        <v>9842</v>
      </c>
      <c r="I10" s="2">
        <v>14212</v>
      </c>
      <c r="J10" s="2">
        <v>18494</v>
      </c>
      <c r="K10" s="2">
        <f t="shared" si="0"/>
        <v>133234</v>
      </c>
    </row>
    <row r="11" spans="1:11" ht="15.75">
      <c r="A11" s="13" t="s">
        <v>8</v>
      </c>
      <c r="B11" s="5">
        <f aca="true" t="shared" si="1" ref="B11:J11">SUM(B8:B10)</f>
        <v>55542</v>
      </c>
      <c r="C11" s="5">
        <f t="shared" si="1"/>
        <v>22850</v>
      </c>
      <c r="D11" s="5">
        <f t="shared" si="1"/>
        <v>38086</v>
      </c>
      <c r="E11" s="5">
        <f t="shared" si="1"/>
        <v>80894</v>
      </c>
      <c r="F11" s="5">
        <f t="shared" si="1"/>
        <v>26810</v>
      </c>
      <c r="G11" s="5">
        <f t="shared" si="1"/>
        <v>53178</v>
      </c>
      <c r="H11" s="5">
        <f t="shared" si="1"/>
        <v>29242</v>
      </c>
      <c r="I11" s="3">
        <f t="shared" si="1"/>
        <v>35424</v>
      </c>
      <c r="J11" s="3">
        <f t="shared" si="1"/>
        <v>55494</v>
      </c>
      <c r="K11" s="6">
        <f t="shared" si="0"/>
        <v>397520</v>
      </c>
    </row>
    <row r="12" spans="1:11" ht="15">
      <c r="A12" s="4" t="s">
        <v>9</v>
      </c>
      <c r="B12" s="1">
        <v>16000</v>
      </c>
      <c r="C12" s="1">
        <v>8000</v>
      </c>
      <c r="D12" s="1">
        <v>12686</v>
      </c>
      <c r="E12" s="1">
        <v>27000</v>
      </c>
      <c r="F12" s="1">
        <v>8936</v>
      </c>
      <c r="G12" s="1">
        <v>17700</v>
      </c>
      <c r="H12" s="1">
        <v>9700</v>
      </c>
      <c r="I12" s="2">
        <v>13000</v>
      </c>
      <c r="J12" s="2">
        <v>18000</v>
      </c>
      <c r="K12" s="2">
        <f t="shared" si="0"/>
        <v>131022</v>
      </c>
    </row>
    <row r="13" spans="1:11" ht="15">
      <c r="A13" s="4" t="s">
        <v>10</v>
      </c>
      <c r="B13" s="1">
        <v>19000</v>
      </c>
      <c r="C13" s="1">
        <v>6852</v>
      </c>
      <c r="D13" s="1">
        <v>11000</v>
      </c>
      <c r="E13" s="1">
        <v>27000</v>
      </c>
      <c r="F13" s="1">
        <v>8938</v>
      </c>
      <c r="G13" s="1">
        <v>17700</v>
      </c>
      <c r="H13" s="1">
        <v>9700</v>
      </c>
      <c r="I13" s="2">
        <v>11000</v>
      </c>
      <c r="J13" s="2">
        <v>18000</v>
      </c>
      <c r="K13" s="2">
        <f t="shared" si="0"/>
        <v>129190</v>
      </c>
    </row>
    <row r="14" spans="1:11" ht="15">
      <c r="A14" s="4" t="s">
        <v>11</v>
      </c>
      <c r="B14" s="1">
        <v>20542</v>
      </c>
      <c r="C14" s="1">
        <v>8000</v>
      </c>
      <c r="D14" s="1">
        <v>14400</v>
      </c>
      <c r="E14" s="1">
        <v>26894</v>
      </c>
      <c r="F14" s="1">
        <v>8936</v>
      </c>
      <c r="G14" s="1">
        <v>17778</v>
      </c>
      <c r="H14" s="1">
        <v>9842</v>
      </c>
      <c r="I14" s="2">
        <v>11422</v>
      </c>
      <c r="J14" s="2">
        <v>19494</v>
      </c>
      <c r="K14" s="2">
        <f t="shared" si="0"/>
        <v>137308</v>
      </c>
    </row>
    <row r="15" spans="1:11" ht="15.75">
      <c r="A15" s="13" t="s">
        <v>12</v>
      </c>
      <c r="B15" s="5">
        <f aca="true" t="shared" si="2" ref="B15:J15">SUM(B12:B14)</f>
        <v>55542</v>
      </c>
      <c r="C15" s="5">
        <f t="shared" si="2"/>
        <v>22852</v>
      </c>
      <c r="D15" s="5">
        <f t="shared" si="2"/>
        <v>38086</v>
      </c>
      <c r="E15" s="5">
        <f t="shared" si="2"/>
        <v>80894</v>
      </c>
      <c r="F15" s="5">
        <f t="shared" si="2"/>
        <v>26810</v>
      </c>
      <c r="G15" s="5">
        <f t="shared" si="2"/>
        <v>53178</v>
      </c>
      <c r="H15" s="5">
        <f t="shared" si="2"/>
        <v>29242</v>
      </c>
      <c r="I15" s="3">
        <f t="shared" si="2"/>
        <v>35422</v>
      </c>
      <c r="J15" s="3">
        <f t="shared" si="2"/>
        <v>55494</v>
      </c>
      <c r="K15" s="6">
        <f t="shared" si="0"/>
        <v>397520</v>
      </c>
    </row>
    <row r="16" spans="1:11" ht="15">
      <c r="A16" s="4" t="s">
        <v>13</v>
      </c>
      <c r="B16" s="1">
        <v>17000</v>
      </c>
      <c r="C16" s="1">
        <v>6000</v>
      </c>
      <c r="D16" s="1">
        <v>9200</v>
      </c>
      <c r="E16" s="1">
        <v>19000</v>
      </c>
      <c r="F16" s="1">
        <v>6700</v>
      </c>
      <c r="G16" s="1">
        <v>12000</v>
      </c>
      <c r="H16" s="1">
        <v>6500</v>
      </c>
      <c r="I16" s="2">
        <v>9500</v>
      </c>
      <c r="J16" s="2">
        <v>12000</v>
      </c>
      <c r="K16" s="2">
        <f t="shared" si="0"/>
        <v>97900</v>
      </c>
    </row>
    <row r="17" spans="1:11" ht="15">
      <c r="A17" s="4" t="s">
        <v>14</v>
      </c>
      <c r="B17" s="1">
        <v>13000</v>
      </c>
      <c r="C17" s="1">
        <v>6000</v>
      </c>
      <c r="D17" s="1">
        <v>9200</v>
      </c>
      <c r="E17" s="1">
        <v>19000</v>
      </c>
      <c r="F17" s="1">
        <v>6300</v>
      </c>
      <c r="G17" s="1">
        <v>11000</v>
      </c>
      <c r="H17" s="1">
        <v>6500</v>
      </c>
      <c r="I17" s="2">
        <v>9500</v>
      </c>
      <c r="J17" s="2">
        <v>12000</v>
      </c>
      <c r="K17" s="2">
        <f t="shared" si="0"/>
        <v>92500</v>
      </c>
    </row>
    <row r="18" spans="1:11" ht="15">
      <c r="A18" s="4" t="s">
        <v>15</v>
      </c>
      <c r="B18" s="1">
        <v>3728</v>
      </c>
      <c r="C18" s="1">
        <v>1874</v>
      </c>
      <c r="D18" s="1">
        <v>4728</v>
      </c>
      <c r="E18" s="1">
        <v>11124</v>
      </c>
      <c r="F18" s="1">
        <v>3278</v>
      </c>
      <c r="G18" s="1">
        <v>9292</v>
      </c>
      <c r="H18" s="1">
        <v>4760</v>
      </c>
      <c r="I18" s="2">
        <v>2512</v>
      </c>
      <c r="J18" s="2">
        <v>9700</v>
      </c>
      <c r="K18" s="2">
        <f t="shared" si="0"/>
        <v>50996</v>
      </c>
    </row>
    <row r="19" spans="1:11" ht="15.75">
      <c r="A19" s="13" t="s">
        <v>16</v>
      </c>
      <c r="B19" s="5">
        <f aca="true" t="shared" si="3" ref="B19:J19">SUM(B16:B18)</f>
        <v>33728</v>
      </c>
      <c r="C19" s="5">
        <f t="shared" si="3"/>
        <v>13874</v>
      </c>
      <c r="D19" s="5">
        <f t="shared" si="3"/>
        <v>23128</v>
      </c>
      <c r="E19" s="5">
        <f t="shared" si="3"/>
        <v>49124</v>
      </c>
      <c r="F19" s="5">
        <f t="shared" si="3"/>
        <v>16278</v>
      </c>
      <c r="G19" s="5">
        <f t="shared" si="3"/>
        <v>32292</v>
      </c>
      <c r="H19" s="5">
        <f t="shared" si="3"/>
        <v>17760</v>
      </c>
      <c r="I19" s="3">
        <f t="shared" si="3"/>
        <v>21512</v>
      </c>
      <c r="J19" s="3">
        <f t="shared" si="3"/>
        <v>33700</v>
      </c>
      <c r="K19" s="6">
        <f t="shared" si="0"/>
        <v>241396</v>
      </c>
    </row>
    <row r="20" spans="1:11" ht="16.5" thickBot="1">
      <c r="A20" s="14" t="s">
        <v>17</v>
      </c>
      <c r="B20" s="9">
        <f>B11+B15+B19</f>
        <v>144812</v>
      </c>
      <c r="C20" s="9">
        <f>C11+C15+C19</f>
        <v>59576</v>
      </c>
      <c r="D20" s="9">
        <f>D11+D15+D19</f>
        <v>99300</v>
      </c>
      <c r="E20" s="9">
        <f>E11+E15+E19</f>
        <v>210912</v>
      </c>
      <c r="F20" s="9">
        <f>F11+F15+F19</f>
        <v>69898</v>
      </c>
      <c r="G20" s="9">
        <f>G11+G15+G19</f>
        <v>138648</v>
      </c>
      <c r="H20" s="9">
        <f>H11+H15+H19</f>
        <v>76244</v>
      </c>
      <c r="I20" s="23">
        <f>I11+I15+I19</f>
        <v>92358</v>
      </c>
      <c r="J20" s="23">
        <f>J11+J15+J19</f>
        <v>144688</v>
      </c>
      <c r="K20" s="7">
        <f>B20+C20+D20+E20+F20+G20+H20+I20+J20</f>
        <v>1036436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Gica</dc:creator>
  <cp:keywords/>
  <dc:description/>
  <cp:lastModifiedBy>user1</cp:lastModifiedBy>
  <dcterms:created xsi:type="dcterms:W3CDTF">1996-10-14T23:33:28Z</dcterms:created>
  <dcterms:modified xsi:type="dcterms:W3CDTF">2017-04-04T11:23:56Z</dcterms:modified>
  <cp:category/>
  <cp:version/>
  <cp:contentType/>
  <cp:contentStatus/>
</cp:coreProperties>
</file>